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Feuil2" sheetId="1" r:id="rId1"/>
    <sheet name="Feuil1" sheetId="2" r:id="rId2"/>
  </sheets>
  <definedNames>
    <definedName name="_xlnm.Print_Area" localSheetId="1">'Feuil1'!$A$1:$F$105</definedName>
  </definedNames>
  <calcPr fullCalcOnLoad="1"/>
</workbook>
</file>

<file path=xl/sharedStrings.xml><?xml version="1.0" encoding="utf-8"?>
<sst xmlns="http://schemas.openxmlformats.org/spreadsheetml/2006/main" count="155" uniqueCount="79">
  <si>
    <t>PU</t>
  </si>
  <si>
    <t>U</t>
  </si>
  <si>
    <t>Q</t>
  </si>
  <si>
    <t>PT</t>
  </si>
  <si>
    <t>m²</t>
  </si>
  <si>
    <t>ml</t>
  </si>
  <si>
    <t>ens</t>
  </si>
  <si>
    <t>u</t>
  </si>
  <si>
    <t>SALLE PSY 01</t>
  </si>
  <si>
    <t>SALLE PSY 02</t>
  </si>
  <si>
    <t>SALLE PSY 03</t>
  </si>
  <si>
    <t>DOUBLAGE DE LA STRUCTURE DE LA FACADE VITREE</t>
  </si>
  <si>
    <t>DENTAIRE SALLE 01</t>
  </si>
  <si>
    <t>Dépose de la porte salle informatique</t>
  </si>
  <si>
    <t>Pose d'une porte coulissante</t>
  </si>
  <si>
    <t>Dépose volumes verriers</t>
  </si>
  <si>
    <t>Pose d'un nouveau volume avec grille à volets à depression</t>
  </si>
  <si>
    <t>Pose d'un nouveau volume avec extracteur mécanique cis raccordement électrique</t>
  </si>
  <si>
    <t>DENTAIRE SALLE 02</t>
  </si>
  <si>
    <t>Carottage de 200 mm dans voile BA</t>
  </si>
  <si>
    <t>Pose d'une grille à volets à depression</t>
  </si>
  <si>
    <t>Dépose des deux vantaux</t>
  </si>
  <si>
    <t xml:space="preserve">Fermeture provisoire </t>
  </si>
  <si>
    <t>Réparation des deux vantaux en atelier cis mise en peinture</t>
  </si>
  <si>
    <t>REMPLACEMENT DES MENUISERIES EXTERIEURES / PMR</t>
  </si>
  <si>
    <t>F 01</t>
  </si>
  <si>
    <t>Bande podotactile extérieure</t>
  </si>
  <si>
    <t>F 02</t>
  </si>
  <si>
    <t>F 03</t>
  </si>
  <si>
    <t>Nez de marche</t>
  </si>
  <si>
    <t>F 09</t>
  </si>
  <si>
    <t>Stationnement PMR</t>
  </si>
  <si>
    <t>F 17</t>
  </si>
  <si>
    <t>F 19</t>
  </si>
  <si>
    <t>Dépassement main courante / intérieur</t>
  </si>
  <si>
    <t>F 20</t>
  </si>
  <si>
    <t>F 33</t>
  </si>
  <si>
    <t>F 45</t>
  </si>
  <si>
    <t>Remplacement barre d'appui PMR sanitaires</t>
  </si>
  <si>
    <t>F 46</t>
  </si>
  <si>
    <t>Remplacement de la cuvette par une cuvette PMR</t>
  </si>
  <si>
    <t>F 63</t>
  </si>
  <si>
    <t>Remplacement lavabo PMR</t>
  </si>
  <si>
    <t>F 66</t>
  </si>
  <si>
    <t>Ajout de siège de douche fixe</t>
  </si>
  <si>
    <t>RECAPITULATIF</t>
  </si>
  <si>
    <t>TOTAL HT</t>
  </si>
  <si>
    <t>TVA 20 %</t>
  </si>
  <si>
    <t>TOTAL TTC</t>
  </si>
  <si>
    <t xml:space="preserve">Sous Total HT </t>
  </si>
  <si>
    <t>Sous Total HT</t>
  </si>
  <si>
    <t>Total HT Poste 01</t>
  </si>
  <si>
    <t>Total HT Poste 02</t>
  </si>
  <si>
    <t>POSTE 03 / FAUX PLAFOND</t>
  </si>
  <si>
    <t>Total HT Poste 03</t>
  </si>
  <si>
    <t>PORTAIL ENTREE SAINT JACQUES</t>
  </si>
  <si>
    <t>POSTE 01 / MENUISERIE EXTERIEURE</t>
  </si>
  <si>
    <t>POSTE 00 / INSTALLATION DE CHANTIER</t>
  </si>
  <si>
    <t>Installation de chantier comprenant la mise en place d'une roulotte autonme avec WC chimique et le double transfert des engins.</t>
  </si>
  <si>
    <t>Nettoyage final de chantier et repliement du matériel</t>
  </si>
  <si>
    <t>POSTE 02 / MENUISERIE INTERIEURE</t>
  </si>
  <si>
    <t>POSTE 03 / ACCESSIBILITE AUX PERSONNES A MOBILITE REDUITE</t>
  </si>
  <si>
    <t>ACCESSIBILITE AUX PERSONNES A MOBILITE REDUITE</t>
  </si>
  <si>
    <t>Dépose des ouvrant existants 01 à 09</t>
  </si>
  <si>
    <t>Remplacement des ouvrants 01 à 09</t>
  </si>
  <si>
    <t>SAS SALLE DES PROFESSEURS</t>
  </si>
  <si>
    <t>Dépose des portes existantes</t>
  </si>
  <si>
    <t>Bloc porte CF 1/2 H finition peinte cis béquillage A et B</t>
  </si>
  <si>
    <t>Bennes pour évacuation des déchets.</t>
  </si>
  <si>
    <t>Cheminement extérieur / contremarches</t>
  </si>
  <si>
    <t>Bande podotactile intérieure</t>
  </si>
  <si>
    <t>Cheminement intérieur / contremarches</t>
  </si>
  <si>
    <t>Chanfrein du ressaut du CDI</t>
  </si>
  <si>
    <t>LOBO SCIENCES R+1</t>
  </si>
  <si>
    <t>Découpe dans cloison pour pose bloc porte</t>
  </si>
  <si>
    <t>Bloc porte de 90</t>
  </si>
  <si>
    <t>Démolition du seul de la porte d'accès à la terrrasse. Réfection d'un seuil avec un relevé (éviter la remonté des eaux de pluie). Réparation du mur en pied de porte et mise en peinture.</t>
  </si>
  <si>
    <t>Dépose volume verrier</t>
  </si>
  <si>
    <t>TRAVAUX D’AMENAGEMENT DES ESPACES EXTERIEURS ET INTERIEURS.
Institut National de Jeunes Sourds de Paris, 254 rue Saint-Jacques 75005 Paris.
DPGF LOT 01 / MENUISERIE EXTERIEURE / MENUISERIE INTERIEURE / ACCESSIBILITE AUX PERSONNES A MOBILITE REDUITE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</si>
</sst>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\ &quot;€&quot;;[Red]\-#,##0.0\ &quot;€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;\-#,##0"/>
    <numFmt numFmtId="176" formatCode="###0;\-###0"/>
    <numFmt numFmtId="177" formatCode="#,##0.00;\-#,##0.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44" fontId="5" fillId="0" borderId="0" xfId="44" applyFont="1" applyFill="1" applyBorder="1" applyAlignment="1">
      <alignment horizontal="center"/>
    </xf>
    <xf numFmtId="44" fontId="4" fillId="0" borderId="0" xfId="44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4" fontId="4" fillId="0" borderId="10" xfId="44" applyFont="1" applyFill="1" applyBorder="1" applyAlignment="1">
      <alignment horizontal="center"/>
    </xf>
    <xf numFmtId="44" fontId="5" fillId="0" borderId="10" xfId="44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44" fontId="5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44" fontId="5" fillId="0" borderId="11" xfId="44" applyFont="1" applyFill="1" applyBorder="1" applyAlignment="1">
      <alignment horizontal="center"/>
    </xf>
    <xf numFmtId="44" fontId="5" fillId="0" borderId="12" xfId="44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44" fontId="5" fillId="0" borderId="18" xfId="44" applyFont="1" applyFill="1" applyBorder="1" applyAlignment="1">
      <alignment horizontal="center"/>
    </xf>
    <xf numFmtId="44" fontId="4" fillId="0" borderId="19" xfId="44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4" fontId="5" fillId="0" borderId="20" xfId="44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44" fontId="4" fillId="0" borderId="23" xfId="44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44" fontId="5" fillId="0" borderId="23" xfId="44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4" fontId="5" fillId="0" borderId="24" xfId="44" applyFont="1" applyFill="1" applyBorder="1" applyAlignment="1">
      <alignment horizontal="center"/>
    </xf>
    <xf numFmtId="44" fontId="4" fillId="0" borderId="25" xfId="44" applyFont="1" applyFill="1" applyBorder="1" applyAlignment="1">
      <alignment horizontal="center"/>
    </xf>
    <xf numFmtId="44" fontId="4" fillId="0" borderId="26" xfId="44" applyFont="1" applyFill="1" applyBorder="1" applyAlignment="1">
      <alignment horizontal="center"/>
    </xf>
    <xf numFmtId="44" fontId="4" fillId="0" borderId="27" xfId="0" applyNumberFormat="1" applyFont="1" applyFill="1" applyBorder="1" applyAlignment="1">
      <alignment/>
    </xf>
    <xf numFmtId="44" fontId="5" fillId="0" borderId="2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44" fontId="5" fillId="0" borderId="28" xfId="44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4" fontId="5" fillId="0" borderId="28" xfId="44" applyFont="1" applyFill="1" applyBorder="1" applyAlignment="1">
      <alignment horizontal="center"/>
    </xf>
    <xf numFmtId="44" fontId="5" fillId="0" borderId="29" xfId="44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3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="75" zoomScaleSheetLayoutView="75" zoomScalePageLayoutView="0" workbookViewId="0" topLeftCell="A2">
      <selection activeCell="I15" sqref="I15"/>
    </sheetView>
  </sheetViews>
  <sheetFormatPr defaultColWidth="11.421875" defaultRowHeight="12.75"/>
  <cols>
    <col min="1" max="1" width="8.7109375" style="6" customWidth="1"/>
    <col min="2" max="2" width="55.7109375" style="6" customWidth="1"/>
    <col min="3" max="5" width="10.7109375" style="6" customWidth="1"/>
    <col min="6" max="6" width="16.8515625" style="6" bestFit="1" customWidth="1"/>
    <col min="7" max="7" width="14.421875" style="6" bestFit="1" customWidth="1"/>
    <col min="8" max="8" width="13.421875" style="6" bestFit="1" customWidth="1"/>
    <col min="9" max="9" width="55.7109375" style="6" customWidth="1"/>
    <col min="10" max="10" width="12.421875" style="6" bestFit="1" customWidth="1"/>
    <col min="11" max="12" width="11.57421875" style="6" bestFit="1" customWidth="1"/>
    <col min="13" max="13" width="14.421875" style="6" bestFit="1" customWidth="1"/>
    <col min="14" max="16384" width="11.421875" style="6" customWidth="1"/>
  </cols>
  <sheetData>
    <row r="1" spans="1:13" ht="0.75" customHeight="1" hidden="1">
      <c r="A1" s="4"/>
      <c r="B1" s="15"/>
      <c r="C1" s="2"/>
      <c r="D1" s="2"/>
      <c r="E1" s="7"/>
      <c r="F1" s="7"/>
      <c r="G1" s="14"/>
      <c r="H1" s="4"/>
      <c r="I1" s="15"/>
      <c r="J1" s="2"/>
      <c r="K1" s="2"/>
      <c r="L1" s="7"/>
      <c r="M1" s="7"/>
    </row>
    <row r="2" spans="1:13" ht="65.25" customHeight="1">
      <c r="A2" s="70" t="s">
        <v>78</v>
      </c>
      <c r="B2" s="70"/>
      <c r="C2" s="70"/>
      <c r="D2" s="70"/>
      <c r="E2" s="70"/>
      <c r="F2" s="71"/>
      <c r="G2" s="14"/>
      <c r="H2" s="4"/>
      <c r="I2" s="15"/>
      <c r="J2" s="2"/>
      <c r="K2" s="2"/>
      <c r="L2" s="7"/>
      <c r="M2" s="7"/>
    </row>
    <row r="3" spans="1:13" ht="12.75" customHeight="1">
      <c r="A3" s="27"/>
      <c r="B3" s="28"/>
      <c r="C3" s="28"/>
      <c r="D3" s="28"/>
      <c r="E3" s="28"/>
      <c r="F3" s="29"/>
      <c r="G3" s="14"/>
      <c r="H3" s="4"/>
      <c r="I3" s="15"/>
      <c r="J3" s="2"/>
      <c r="K3" s="2"/>
      <c r="L3" s="7"/>
      <c r="M3" s="7"/>
    </row>
    <row r="4" spans="1:13" ht="12.75" customHeight="1">
      <c r="A4" s="67" t="s">
        <v>57</v>
      </c>
      <c r="B4" s="68"/>
      <c r="C4" s="68"/>
      <c r="D4" s="68"/>
      <c r="E4" s="68"/>
      <c r="F4" s="69"/>
      <c r="H4" s="4"/>
      <c r="I4" s="5"/>
      <c r="J4" s="2"/>
      <c r="K4" s="1"/>
      <c r="L4" s="8"/>
      <c r="M4" s="8"/>
    </row>
    <row r="5" spans="1:13" ht="12.75" customHeight="1">
      <c r="A5" s="20"/>
      <c r="B5" s="21"/>
      <c r="C5" s="21"/>
      <c r="D5" s="21"/>
      <c r="E5" s="21"/>
      <c r="F5" s="54"/>
      <c r="H5" s="4"/>
      <c r="I5" s="5"/>
      <c r="J5" s="2"/>
      <c r="K5" s="1"/>
      <c r="L5" s="8"/>
      <c r="M5" s="8"/>
    </row>
    <row r="6" spans="1:13" ht="12.75" customHeight="1">
      <c r="A6" s="55">
        <v>0.1</v>
      </c>
      <c r="B6" s="13" t="s">
        <v>68</v>
      </c>
      <c r="C6" s="9" t="s">
        <v>6</v>
      </c>
      <c r="D6" s="9">
        <v>1</v>
      </c>
      <c r="E6" s="11"/>
      <c r="F6" s="11">
        <f>D6*E6</f>
        <v>0</v>
      </c>
      <c r="H6" s="4"/>
      <c r="I6" s="5"/>
      <c r="J6" s="2"/>
      <c r="K6" s="1"/>
      <c r="L6" s="8"/>
      <c r="M6" s="8"/>
    </row>
    <row r="7" spans="1:13" ht="27" customHeight="1">
      <c r="A7" s="55">
        <v>0.2</v>
      </c>
      <c r="B7" s="13" t="s">
        <v>58</v>
      </c>
      <c r="C7" s="9" t="s">
        <v>7</v>
      </c>
      <c r="D7" s="9">
        <v>1</v>
      </c>
      <c r="E7" s="11"/>
      <c r="F7" s="11">
        <f>D7*E7</f>
        <v>0</v>
      </c>
      <c r="H7" s="4"/>
      <c r="I7" s="5"/>
      <c r="J7" s="2"/>
      <c r="K7" s="1"/>
      <c r="L7" s="8"/>
      <c r="M7" s="8"/>
    </row>
    <row r="8" spans="1:13" ht="12.75" customHeight="1">
      <c r="A8" s="55">
        <v>0.3</v>
      </c>
      <c r="B8" s="13" t="s">
        <v>59</v>
      </c>
      <c r="C8" s="9" t="s">
        <v>6</v>
      </c>
      <c r="D8" s="9">
        <v>1</v>
      </c>
      <c r="E8" s="11"/>
      <c r="F8" s="11">
        <f>D8*E8</f>
        <v>0</v>
      </c>
      <c r="H8" s="4"/>
      <c r="I8" s="5"/>
      <c r="J8" s="2"/>
      <c r="K8" s="1"/>
      <c r="L8" s="8"/>
      <c r="M8" s="8"/>
    </row>
    <row r="9" spans="1:13" ht="12.75" customHeight="1">
      <c r="A9" s="20"/>
      <c r="B9" s="12" t="s">
        <v>50</v>
      </c>
      <c r="C9" s="9"/>
      <c r="D9" s="9"/>
      <c r="E9" s="11"/>
      <c r="F9" s="10">
        <f>SUM(F3:F8)</f>
        <v>0</v>
      </c>
      <c r="H9" s="4"/>
      <c r="I9" s="5"/>
      <c r="J9" s="2"/>
      <c r="K9" s="1"/>
      <c r="L9" s="8"/>
      <c r="M9" s="8"/>
    </row>
    <row r="10" spans="1:13" ht="12.75" customHeight="1">
      <c r="A10" s="20"/>
      <c r="B10" s="21"/>
      <c r="C10" s="21"/>
      <c r="D10" s="21"/>
      <c r="E10" s="21"/>
      <c r="F10" s="54"/>
      <c r="H10" s="4"/>
      <c r="I10" s="5"/>
      <c r="J10" s="2"/>
      <c r="K10" s="1"/>
      <c r="L10" s="8"/>
      <c r="M10" s="8"/>
    </row>
    <row r="11" spans="1:13" ht="12.75" customHeight="1">
      <c r="A11" s="67" t="s">
        <v>56</v>
      </c>
      <c r="B11" s="68"/>
      <c r="C11" s="68"/>
      <c r="D11" s="68"/>
      <c r="E11" s="68"/>
      <c r="F11" s="69"/>
      <c r="H11" s="4"/>
      <c r="I11" s="5"/>
      <c r="J11" s="2"/>
      <c r="K11" s="1"/>
      <c r="L11" s="8"/>
      <c r="M11" s="8"/>
    </row>
    <row r="12" spans="1:13" ht="12.75" customHeight="1">
      <c r="A12" s="20"/>
      <c r="B12" s="21"/>
      <c r="C12" s="18"/>
      <c r="D12" s="18"/>
      <c r="E12" s="18"/>
      <c r="F12" s="31"/>
      <c r="H12" s="4"/>
      <c r="I12" s="5"/>
      <c r="J12" s="2"/>
      <c r="K12" s="1"/>
      <c r="L12" s="8"/>
      <c r="M12" s="8"/>
    </row>
    <row r="13" spans="1:13" ht="12.75" customHeight="1">
      <c r="A13" s="32">
        <v>1</v>
      </c>
      <c r="B13" s="23" t="s">
        <v>55</v>
      </c>
      <c r="C13" s="3" t="s">
        <v>1</v>
      </c>
      <c r="D13" s="3" t="s">
        <v>2</v>
      </c>
      <c r="E13" s="3" t="s">
        <v>0</v>
      </c>
      <c r="F13" s="3" t="s">
        <v>3</v>
      </c>
      <c r="H13" s="4"/>
      <c r="I13" s="5"/>
      <c r="J13" s="2"/>
      <c r="K13" s="1"/>
      <c r="L13" s="8"/>
      <c r="M13" s="8"/>
    </row>
    <row r="14" spans="1:13" ht="12.75" customHeight="1">
      <c r="A14" s="20"/>
      <c r="B14" s="21"/>
      <c r="C14" s="18"/>
      <c r="D14" s="18"/>
      <c r="E14" s="18"/>
      <c r="F14" s="31"/>
      <c r="H14" s="4"/>
      <c r="I14" s="5"/>
      <c r="J14" s="2"/>
      <c r="K14" s="1"/>
      <c r="L14" s="8"/>
      <c r="M14" s="8"/>
    </row>
    <row r="15" spans="1:13" ht="12.75" customHeight="1">
      <c r="A15" s="55">
        <v>1.1</v>
      </c>
      <c r="B15" s="16" t="s">
        <v>21</v>
      </c>
      <c r="C15" s="59" t="s">
        <v>6</v>
      </c>
      <c r="D15" s="59">
        <v>1</v>
      </c>
      <c r="E15" s="65"/>
      <c r="F15" s="65">
        <f>SUM(D15*E15)</f>
        <v>0</v>
      </c>
      <c r="H15" s="4"/>
      <c r="I15" s="5"/>
      <c r="J15" s="2"/>
      <c r="K15" s="1"/>
      <c r="L15" s="8"/>
      <c r="M15" s="8"/>
    </row>
    <row r="16" spans="1:13" ht="12.75" customHeight="1">
      <c r="A16" s="55">
        <v>1.2</v>
      </c>
      <c r="B16" s="16" t="s">
        <v>23</v>
      </c>
      <c r="C16" s="60"/>
      <c r="D16" s="60"/>
      <c r="E16" s="66"/>
      <c r="F16" s="66"/>
      <c r="H16" s="4"/>
      <c r="I16" s="5"/>
      <c r="J16" s="2"/>
      <c r="K16" s="1"/>
      <c r="L16" s="8"/>
      <c r="M16" s="8"/>
    </row>
    <row r="17" spans="1:13" ht="12.75" customHeight="1">
      <c r="A17" s="55">
        <v>1.3</v>
      </c>
      <c r="B17" s="13" t="s">
        <v>22</v>
      </c>
      <c r="C17" s="60"/>
      <c r="D17" s="60"/>
      <c r="E17" s="66"/>
      <c r="F17" s="66"/>
      <c r="H17" s="4"/>
      <c r="I17" s="5"/>
      <c r="J17" s="2"/>
      <c r="K17" s="1"/>
      <c r="L17" s="8"/>
      <c r="M17" s="8"/>
    </row>
    <row r="18" spans="1:13" ht="12.75" customHeight="1">
      <c r="A18" s="20"/>
      <c r="B18" s="12" t="s">
        <v>50</v>
      </c>
      <c r="C18" s="9"/>
      <c r="D18" s="9"/>
      <c r="E18" s="11"/>
      <c r="F18" s="10">
        <f>SUM(F15:F17)</f>
        <v>0</v>
      </c>
      <c r="H18" s="4"/>
      <c r="I18" s="5"/>
      <c r="J18" s="2"/>
      <c r="K18" s="1"/>
      <c r="L18" s="8"/>
      <c r="M18" s="8"/>
    </row>
    <row r="19" spans="1:13" ht="12.75" customHeight="1">
      <c r="A19" s="20"/>
      <c r="B19" s="21"/>
      <c r="C19" s="18"/>
      <c r="D19" s="18"/>
      <c r="E19" s="18"/>
      <c r="F19" s="31"/>
      <c r="H19" s="4"/>
      <c r="I19" s="5"/>
      <c r="J19" s="2"/>
      <c r="K19" s="1"/>
      <c r="L19" s="8"/>
      <c r="M19" s="8"/>
    </row>
    <row r="20" spans="1:13" ht="12.75" customHeight="1">
      <c r="A20" s="32">
        <v>2</v>
      </c>
      <c r="B20" s="23" t="s">
        <v>24</v>
      </c>
      <c r="C20" s="3" t="s">
        <v>1</v>
      </c>
      <c r="D20" s="3" t="s">
        <v>2</v>
      </c>
      <c r="E20" s="3" t="s">
        <v>0</v>
      </c>
      <c r="F20" s="3" t="s">
        <v>3</v>
      </c>
      <c r="H20" s="4"/>
      <c r="I20" s="5"/>
      <c r="J20" s="2"/>
      <c r="K20" s="1"/>
      <c r="L20" s="8"/>
      <c r="M20" s="8"/>
    </row>
    <row r="21" spans="1:13" ht="12.75" customHeight="1">
      <c r="A21" s="20"/>
      <c r="B21" s="21"/>
      <c r="C21" s="18"/>
      <c r="D21" s="18"/>
      <c r="E21" s="18"/>
      <c r="F21" s="31"/>
      <c r="H21" s="4"/>
      <c r="I21" s="5"/>
      <c r="J21" s="2"/>
      <c r="K21" s="1"/>
      <c r="L21" s="8"/>
      <c r="M21" s="8"/>
    </row>
    <row r="22" spans="1:13" ht="12.75" customHeight="1">
      <c r="A22" s="55">
        <v>2.1</v>
      </c>
      <c r="B22" s="16" t="s">
        <v>63</v>
      </c>
      <c r="C22" s="59" t="s">
        <v>7</v>
      </c>
      <c r="D22" s="59">
        <v>9</v>
      </c>
      <c r="E22" s="65"/>
      <c r="F22" s="65">
        <f>SUM(E22*D22)</f>
        <v>0</v>
      </c>
      <c r="H22" s="4"/>
      <c r="I22" s="5"/>
      <c r="J22" s="2"/>
      <c r="K22" s="1"/>
      <c r="L22" s="8"/>
      <c r="M22" s="8"/>
    </row>
    <row r="23" spans="1:13" ht="12.75" customHeight="1">
      <c r="A23" s="55">
        <v>2.2</v>
      </c>
      <c r="B23" s="16" t="s">
        <v>64</v>
      </c>
      <c r="C23" s="60"/>
      <c r="D23" s="60"/>
      <c r="E23" s="66"/>
      <c r="F23" s="66"/>
      <c r="H23" s="4"/>
      <c r="I23" s="5"/>
      <c r="J23" s="2"/>
      <c r="K23" s="1"/>
      <c r="L23" s="8"/>
      <c r="M23" s="8"/>
    </row>
    <row r="24" spans="1:13" ht="12.75" customHeight="1">
      <c r="A24" s="20"/>
      <c r="B24" s="12" t="s">
        <v>49</v>
      </c>
      <c r="C24" s="9"/>
      <c r="D24" s="9"/>
      <c r="E24" s="11"/>
      <c r="F24" s="10">
        <f>SUM(F22:F23)</f>
        <v>0</v>
      </c>
      <c r="H24" s="4"/>
      <c r="I24" s="5"/>
      <c r="J24" s="2"/>
      <c r="K24" s="1"/>
      <c r="L24" s="8"/>
      <c r="M24" s="8"/>
    </row>
    <row r="25" spans="1:13" ht="12.75" customHeight="1">
      <c r="A25" s="20"/>
      <c r="B25" s="22"/>
      <c r="C25" s="17"/>
      <c r="D25" s="17"/>
      <c r="E25" s="33"/>
      <c r="F25" s="34"/>
      <c r="H25" s="4"/>
      <c r="I25" s="5"/>
      <c r="J25" s="2"/>
      <c r="K25" s="1"/>
      <c r="L25" s="8"/>
      <c r="M25" s="8"/>
    </row>
    <row r="26" spans="1:13" ht="12.75" customHeight="1">
      <c r="A26" s="20"/>
      <c r="B26" s="21" t="s">
        <v>51</v>
      </c>
      <c r="C26" s="17"/>
      <c r="D26" s="17"/>
      <c r="E26" s="33"/>
      <c r="F26" s="10">
        <f>SUM(F18+F24)</f>
        <v>0</v>
      </c>
      <c r="H26" s="4"/>
      <c r="I26" s="5"/>
      <c r="J26" s="2"/>
      <c r="K26" s="1"/>
      <c r="L26" s="8"/>
      <c r="M26" s="8"/>
    </row>
    <row r="27" spans="1:13" ht="12.75" customHeight="1">
      <c r="A27" s="20"/>
      <c r="B27" s="22"/>
      <c r="C27" s="17"/>
      <c r="D27" s="17"/>
      <c r="E27" s="33"/>
      <c r="F27" s="34"/>
      <c r="H27" s="4"/>
      <c r="I27" s="5"/>
      <c r="J27" s="2"/>
      <c r="K27" s="1"/>
      <c r="L27" s="8"/>
      <c r="M27" s="8"/>
    </row>
    <row r="28" spans="1:13" ht="12.75" customHeight="1">
      <c r="A28" s="67" t="s">
        <v>60</v>
      </c>
      <c r="B28" s="68"/>
      <c r="C28" s="68"/>
      <c r="D28" s="68"/>
      <c r="E28" s="68"/>
      <c r="F28" s="69"/>
      <c r="H28" s="4"/>
      <c r="I28" s="5"/>
      <c r="J28" s="2"/>
      <c r="K28" s="1"/>
      <c r="L28" s="8"/>
      <c r="M28" s="8"/>
    </row>
    <row r="29" spans="1:13" ht="12.75" customHeight="1">
      <c r="A29" s="20"/>
      <c r="B29" s="22"/>
      <c r="C29" s="17"/>
      <c r="D29" s="17"/>
      <c r="E29" s="33"/>
      <c r="F29" s="34"/>
      <c r="H29" s="4"/>
      <c r="I29" s="5"/>
      <c r="J29" s="2"/>
      <c r="K29" s="1"/>
      <c r="L29" s="8"/>
      <c r="M29" s="8"/>
    </row>
    <row r="30" spans="1:13" ht="12.75" customHeight="1">
      <c r="A30" s="32">
        <v>1</v>
      </c>
      <c r="B30" s="23" t="s">
        <v>8</v>
      </c>
      <c r="C30" s="3" t="s">
        <v>1</v>
      </c>
      <c r="D30" s="3" t="s">
        <v>2</v>
      </c>
      <c r="E30" s="3" t="s">
        <v>0</v>
      </c>
      <c r="F30" s="3" t="s">
        <v>3</v>
      </c>
      <c r="H30" s="4"/>
      <c r="I30" s="5"/>
      <c r="J30" s="2"/>
      <c r="K30" s="1"/>
      <c r="L30" s="8"/>
      <c r="M30" s="8"/>
    </row>
    <row r="31" spans="1:13" ht="12.75" customHeight="1">
      <c r="A31" s="20"/>
      <c r="B31" s="22"/>
      <c r="C31" s="17"/>
      <c r="D31" s="17"/>
      <c r="E31" s="33"/>
      <c r="F31" s="34"/>
      <c r="H31" s="4"/>
      <c r="I31" s="5"/>
      <c r="J31" s="2"/>
      <c r="K31" s="1"/>
      <c r="L31" s="8"/>
      <c r="M31" s="8"/>
    </row>
    <row r="32" spans="1:13" ht="12.75" customHeight="1">
      <c r="A32" s="55">
        <v>1.1</v>
      </c>
      <c r="B32" s="16" t="s">
        <v>11</v>
      </c>
      <c r="C32" s="9" t="s">
        <v>4</v>
      </c>
      <c r="D32" s="9">
        <v>9</v>
      </c>
      <c r="E32" s="11"/>
      <c r="F32" s="11">
        <f>SUM(D32*E32)</f>
        <v>0</v>
      </c>
      <c r="H32" s="4"/>
      <c r="I32" s="5"/>
      <c r="J32" s="2"/>
      <c r="K32" s="1"/>
      <c r="L32" s="8"/>
      <c r="M32" s="8"/>
    </row>
    <row r="33" spans="1:13" ht="12.75" customHeight="1">
      <c r="A33" s="20"/>
      <c r="B33" s="12" t="s">
        <v>49</v>
      </c>
      <c r="C33" s="9"/>
      <c r="D33" s="9"/>
      <c r="E33" s="11"/>
      <c r="F33" s="10">
        <f>SUM(F32:F32)</f>
        <v>0</v>
      </c>
      <c r="H33" s="4"/>
      <c r="I33" s="5"/>
      <c r="J33" s="2"/>
      <c r="K33" s="1"/>
      <c r="L33" s="8"/>
      <c r="M33" s="8"/>
    </row>
    <row r="34" spans="1:13" ht="12.75" customHeight="1">
      <c r="A34" s="20"/>
      <c r="B34" s="22"/>
      <c r="C34" s="17"/>
      <c r="D34" s="17"/>
      <c r="E34" s="33"/>
      <c r="F34" s="34"/>
      <c r="H34" s="4"/>
      <c r="I34" s="5"/>
      <c r="J34" s="2"/>
      <c r="K34" s="1"/>
      <c r="L34" s="8"/>
      <c r="M34" s="8"/>
    </row>
    <row r="35" spans="1:13" ht="12.75" customHeight="1">
      <c r="A35" s="32">
        <v>2</v>
      </c>
      <c r="B35" s="23" t="s">
        <v>9</v>
      </c>
      <c r="C35" s="3" t="s">
        <v>1</v>
      </c>
      <c r="D35" s="3" t="s">
        <v>2</v>
      </c>
      <c r="E35" s="3" t="s">
        <v>0</v>
      </c>
      <c r="F35" s="3" t="s">
        <v>3</v>
      </c>
      <c r="H35" s="4"/>
      <c r="I35" s="5"/>
      <c r="J35" s="2"/>
      <c r="K35" s="1"/>
      <c r="L35" s="8"/>
      <c r="M35" s="8"/>
    </row>
    <row r="36" spans="1:13" ht="12.75" customHeight="1">
      <c r="A36" s="20"/>
      <c r="B36" s="22"/>
      <c r="C36" s="17"/>
      <c r="D36" s="17"/>
      <c r="E36" s="33"/>
      <c r="F36" s="34"/>
      <c r="H36" s="4"/>
      <c r="I36" s="5"/>
      <c r="J36" s="2"/>
      <c r="K36" s="1"/>
      <c r="L36" s="8"/>
      <c r="M36" s="8"/>
    </row>
    <row r="37" spans="1:13" ht="12.75" customHeight="1">
      <c r="A37" s="55">
        <v>2.1</v>
      </c>
      <c r="B37" s="16" t="s">
        <v>11</v>
      </c>
      <c r="C37" s="9" t="s">
        <v>4</v>
      </c>
      <c r="D37" s="9">
        <v>9</v>
      </c>
      <c r="E37" s="11"/>
      <c r="F37" s="11">
        <f>SUM(D37*E37)</f>
        <v>0</v>
      </c>
      <c r="H37" s="4"/>
      <c r="I37" s="5"/>
      <c r="J37" s="2"/>
      <c r="K37" s="1"/>
      <c r="L37" s="8"/>
      <c r="M37" s="8"/>
    </row>
    <row r="38" spans="1:13" ht="12.75" customHeight="1">
      <c r="A38" s="20"/>
      <c r="B38" s="12" t="s">
        <v>50</v>
      </c>
      <c r="C38" s="9"/>
      <c r="D38" s="9"/>
      <c r="E38" s="11"/>
      <c r="F38" s="10">
        <f>SUM(F37:F37)</f>
        <v>0</v>
      </c>
      <c r="H38" s="4"/>
      <c r="I38" s="5"/>
      <c r="J38" s="2"/>
      <c r="K38" s="1"/>
      <c r="L38" s="8"/>
      <c r="M38" s="8"/>
    </row>
    <row r="39" spans="1:13" ht="12.75" customHeight="1">
      <c r="A39" s="20"/>
      <c r="B39" s="24"/>
      <c r="C39" s="17"/>
      <c r="D39" s="17"/>
      <c r="E39" s="33"/>
      <c r="F39" s="19"/>
      <c r="H39" s="4"/>
      <c r="I39" s="5"/>
      <c r="J39" s="2"/>
      <c r="K39" s="1"/>
      <c r="L39" s="8"/>
      <c r="M39" s="8"/>
    </row>
    <row r="40" spans="1:13" ht="12.75" customHeight="1">
      <c r="A40" s="32">
        <v>3</v>
      </c>
      <c r="B40" s="23" t="s">
        <v>10</v>
      </c>
      <c r="C40" s="3" t="s">
        <v>1</v>
      </c>
      <c r="D40" s="3" t="s">
        <v>2</v>
      </c>
      <c r="E40" s="3" t="s">
        <v>0</v>
      </c>
      <c r="F40" s="3" t="s">
        <v>3</v>
      </c>
      <c r="H40" s="4"/>
      <c r="I40" s="5"/>
      <c r="J40" s="2"/>
      <c r="K40" s="1"/>
      <c r="L40" s="8"/>
      <c r="M40" s="8"/>
    </row>
    <row r="41" spans="1:13" ht="12.75" customHeight="1">
      <c r="A41" s="20"/>
      <c r="B41" s="22"/>
      <c r="C41" s="17"/>
      <c r="D41" s="17"/>
      <c r="E41" s="33"/>
      <c r="F41" s="34"/>
      <c r="H41" s="4"/>
      <c r="I41" s="5"/>
      <c r="J41" s="2"/>
      <c r="K41" s="1"/>
      <c r="L41" s="8"/>
      <c r="M41" s="8"/>
    </row>
    <row r="42" spans="1:13" ht="12.75" customHeight="1">
      <c r="A42" s="55">
        <v>3.1</v>
      </c>
      <c r="B42" s="16" t="s">
        <v>11</v>
      </c>
      <c r="C42" s="9" t="s">
        <v>4</v>
      </c>
      <c r="D42" s="9">
        <v>9</v>
      </c>
      <c r="E42" s="11"/>
      <c r="F42" s="11">
        <f>SUM(D42*E42)</f>
        <v>0</v>
      </c>
      <c r="H42" s="4"/>
      <c r="I42" s="5"/>
      <c r="J42" s="2"/>
      <c r="K42" s="1"/>
      <c r="L42" s="8"/>
      <c r="M42" s="8"/>
    </row>
    <row r="43" spans="1:13" ht="12.75" customHeight="1">
      <c r="A43" s="20"/>
      <c r="B43" s="12" t="s">
        <v>50</v>
      </c>
      <c r="C43" s="9"/>
      <c r="D43" s="9"/>
      <c r="E43" s="11"/>
      <c r="F43" s="10">
        <f>SUM(F42:F42)</f>
        <v>0</v>
      </c>
      <c r="H43" s="4"/>
      <c r="I43" s="5"/>
      <c r="J43" s="2"/>
      <c r="K43" s="1"/>
      <c r="L43" s="8"/>
      <c r="M43" s="8"/>
    </row>
    <row r="44" spans="1:13" ht="12.75" customHeight="1">
      <c r="A44" s="20"/>
      <c r="B44" s="24"/>
      <c r="C44" s="17"/>
      <c r="D44" s="17"/>
      <c r="E44" s="33"/>
      <c r="F44" s="19"/>
      <c r="H44" s="4"/>
      <c r="I44" s="5"/>
      <c r="J44" s="2"/>
      <c r="K44" s="1"/>
      <c r="L44" s="8"/>
      <c r="M44" s="8"/>
    </row>
    <row r="45" spans="1:13" ht="12.75" customHeight="1">
      <c r="A45" s="32">
        <v>4</v>
      </c>
      <c r="B45" s="23" t="s">
        <v>12</v>
      </c>
      <c r="C45" s="3" t="s">
        <v>1</v>
      </c>
      <c r="D45" s="3" t="s">
        <v>2</v>
      </c>
      <c r="E45" s="3" t="s">
        <v>0</v>
      </c>
      <c r="F45" s="3" t="s">
        <v>3</v>
      </c>
      <c r="H45" s="4"/>
      <c r="I45" s="5"/>
      <c r="J45" s="2"/>
      <c r="K45" s="1"/>
      <c r="L45" s="8"/>
      <c r="M45" s="8"/>
    </row>
    <row r="46" spans="1:13" ht="12.75" customHeight="1">
      <c r="A46" s="20"/>
      <c r="B46" s="24"/>
      <c r="C46" s="17"/>
      <c r="D46" s="17"/>
      <c r="E46" s="33"/>
      <c r="F46" s="19"/>
      <c r="H46" s="4"/>
      <c r="I46" s="5"/>
      <c r="J46" s="2"/>
      <c r="K46" s="1"/>
      <c r="L46" s="8"/>
      <c r="M46" s="8"/>
    </row>
    <row r="47" spans="1:13" ht="12.75" customHeight="1">
      <c r="A47" s="55">
        <v>4.1</v>
      </c>
      <c r="B47" s="16" t="s">
        <v>13</v>
      </c>
      <c r="C47" s="9" t="s">
        <v>6</v>
      </c>
      <c r="D47" s="9">
        <v>1</v>
      </c>
      <c r="E47" s="11"/>
      <c r="F47" s="11">
        <f>SUM(D47*E47)</f>
        <v>0</v>
      </c>
      <c r="H47" s="4"/>
      <c r="I47" s="5"/>
      <c r="J47" s="2"/>
      <c r="K47" s="1"/>
      <c r="L47" s="8"/>
      <c r="M47" s="8"/>
    </row>
    <row r="48" spans="1:13" ht="12.75" customHeight="1">
      <c r="A48" s="55">
        <v>4.2</v>
      </c>
      <c r="B48" s="16" t="s">
        <v>14</v>
      </c>
      <c r="C48" s="9" t="s">
        <v>6</v>
      </c>
      <c r="D48" s="9">
        <v>1</v>
      </c>
      <c r="E48" s="11"/>
      <c r="F48" s="11">
        <f>SUM(D48*E48)</f>
        <v>0</v>
      </c>
      <c r="H48" s="4"/>
      <c r="I48" s="5"/>
      <c r="J48" s="2"/>
      <c r="K48" s="1"/>
      <c r="L48" s="8"/>
      <c r="M48" s="8"/>
    </row>
    <row r="49" spans="1:13" ht="12.75" customHeight="1">
      <c r="A49" s="55">
        <v>4.3</v>
      </c>
      <c r="B49" s="16" t="s">
        <v>15</v>
      </c>
      <c r="C49" s="9" t="s">
        <v>7</v>
      </c>
      <c r="D49" s="9">
        <v>2</v>
      </c>
      <c r="E49" s="11"/>
      <c r="F49" s="11">
        <f>SUM(D49*E49)</f>
        <v>0</v>
      </c>
      <c r="H49" s="4"/>
      <c r="I49" s="5"/>
      <c r="J49" s="2"/>
      <c r="K49" s="1"/>
      <c r="L49" s="8"/>
      <c r="M49" s="8"/>
    </row>
    <row r="50" spans="1:13" ht="12.75" customHeight="1">
      <c r="A50" s="55">
        <v>4.4</v>
      </c>
      <c r="B50" s="16" t="s">
        <v>16</v>
      </c>
      <c r="C50" s="9" t="s">
        <v>7</v>
      </c>
      <c r="D50" s="9">
        <v>1</v>
      </c>
      <c r="E50" s="11"/>
      <c r="F50" s="11">
        <f>SUM(D50*E50)</f>
        <v>0</v>
      </c>
      <c r="H50" s="4"/>
      <c r="I50" s="5"/>
      <c r="J50" s="2"/>
      <c r="K50" s="1"/>
      <c r="L50" s="8"/>
      <c r="M50" s="8"/>
    </row>
    <row r="51" spans="1:13" ht="25.5" customHeight="1">
      <c r="A51" s="55">
        <v>4.5</v>
      </c>
      <c r="B51" s="13" t="s">
        <v>17</v>
      </c>
      <c r="C51" s="9" t="s">
        <v>7</v>
      </c>
      <c r="D51" s="9">
        <v>1</v>
      </c>
      <c r="E51" s="11"/>
      <c r="F51" s="11">
        <f>SUM(D51*E51)</f>
        <v>0</v>
      </c>
      <c r="H51" s="4"/>
      <c r="I51" s="5"/>
      <c r="J51" s="2"/>
      <c r="K51" s="1"/>
      <c r="L51" s="8"/>
      <c r="M51" s="8"/>
    </row>
    <row r="52" spans="1:13" ht="12.75" customHeight="1">
      <c r="A52" s="20"/>
      <c r="B52" s="12" t="s">
        <v>50</v>
      </c>
      <c r="C52" s="9"/>
      <c r="D52" s="9"/>
      <c r="E52" s="11"/>
      <c r="F52" s="10">
        <f>SUM(F47:F51)</f>
        <v>0</v>
      </c>
      <c r="H52" s="4"/>
      <c r="I52" s="5"/>
      <c r="J52" s="2"/>
      <c r="K52" s="1"/>
      <c r="L52" s="8"/>
      <c r="M52" s="8"/>
    </row>
    <row r="53" spans="1:13" ht="12.75" customHeight="1">
      <c r="A53" s="20"/>
      <c r="B53" s="24"/>
      <c r="C53" s="17"/>
      <c r="D53" s="17"/>
      <c r="E53" s="33"/>
      <c r="F53" s="19"/>
      <c r="H53" s="4"/>
      <c r="I53" s="5"/>
      <c r="J53" s="2"/>
      <c r="K53" s="1"/>
      <c r="L53" s="8"/>
      <c r="M53" s="8"/>
    </row>
    <row r="54" spans="1:13" ht="12.75" customHeight="1">
      <c r="A54" s="32">
        <v>5</v>
      </c>
      <c r="B54" s="23" t="s">
        <v>18</v>
      </c>
      <c r="C54" s="3" t="s">
        <v>1</v>
      </c>
      <c r="D54" s="3" t="s">
        <v>2</v>
      </c>
      <c r="E54" s="3" t="s">
        <v>0</v>
      </c>
      <c r="F54" s="3" t="s">
        <v>3</v>
      </c>
      <c r="H54" s="4"/>
      <c r="I54" s="5"/>
      <c r="J54" s="2"/>
      <c r="K54" s="1"/>
      <c r="L54" s="8"/>
      <c r="M54" s="8"/>
    </row>
    <row r="55" spans="1:13" ht="12.75" customHeight="1">
      <c r="A55" s="20"/>
      <c r="B55" s="24"/>
      <c r="C55" s="17"/>
      <c r="D55" s="17"/>
      <c r="E55" s="33"/>
      <c r="F55" s="19"/>
      <c r="H55" s="4"/>
      <c r="I55" s="5"/>
      <c r="J55" s="2"/>
      <c r="K55" s="1"/>
      <c r="L55" s="8"/>
      <c r="M55" s="8"/>
    </row>
    <row r="56" spans="1:13" ht="12.75" customHeight="1">
      <c r="A56" s="55">
        <v>5.1</v>
      </c>
      <c r="B56" s="16" t="s">
        <v>19</v>
      </c>
      <c r="C56" s="9" t="s">
        <v>7</v>
      </c>
      <c r="D56" s="9">
        <v>1</v>
      </c>
      <c r="E56" s="11"/>
      <c r="F56" s="11">
        <f>SUM(E56*D56)</f>
        <v>0</v>
      </c>
      <c r="H56" s="4"/>
      <c r="I56" s="5"/>
      <c r="J56" s="2"/>
      <c r="K56" s="1"/>
      <c r="L56" s="8"/>
      <c r="M56" s="8"/>
    </row>
    <row r="57" spans="1:13" ht="42" customHeight="1">
      <c r="A57" s="55">
        <v>5.2</v>
      </c>
      <c r="B57" s="13" t="s">
        <v>76</v>
      </c>
      <c r="C57" s="57" t="s">
        <v>6</v>
      </c>
      <c r="D57" s="57">
        <v>1</v>
      </c>
      <c r="E57" s="58"/>
      <c r="F57" s="58">
        <f>SUM(D57*E57)</f>
        <v>0</v>
      </c>
      <c r="H57" s="4"/>
      <c r="I57" s="5"/>
      <c r="J57" s="2"/>
      <c r="K57" s="1"/>
      <c r="L57" s="8"/>
      <c r="M57" s="8"/>
    </row>
    <row r="58" spans="1:13" ht="12.75" customHeight="1">
      <c r="A58" s="55">
        <v>5.3</v>
      </c>
      <c r="B58" s="16" t="s">
        <v>77</v>
      </c>
      <c r="C58" s="9" t="s">
        <v>7</v>
      </c>
      <c r="D58" s="9">
        <v>1</v>
      </c>
      <c r="E58" s="11"/>
      <c r="F58" s="11">
        <f>SUM(D58*E58)</f>
        <v>0</v>
      </c>
      <c r="H58" s="4"/>
      <c r="I58" s="5"/>
      <c r="J58" s="2"/>
      <c r="K58" s="1"/>
      <c r="L58" s="8"/>
      <c r="M58" s="8"/>
    </row>
    <row r="59" spans="1:13" ht="12.75" customHeight="1">
      <c r="A59" s="55">
        <v>5.4</v>
      </c>
      <c r="B59" s="16" t="s">
        <v>20</v>
      </c>
      <c r="C59" s="9" t="s">
        <v>7</v>
      </c>
      <c r="D59" s="9">
        <v>1</v>
      </c>
      <c r="E59" s="11"/>
      <c r="F59" s="11">
        <f>SUM(D59*E59)</f>
        <v>0</v>
      </c>
      <c r="H59" s="4"/>
      <c r="I59" s="5"/>
      <c r="J59" s="2"/>
      <c r="K59" s="1"/>
      <c r="L59" s="8"/>
      <c r="M59" s="8"/>
    </row>
    <row r="60" spans="1:13" ht="24" customHeight="1">
      <c r="A60" s="55">
        <v>5.5</v>
      </c>
      <c r="B60" s="13" t="s">
        <v>17</v>
      </c>
      <c r="C60" s="9" t="s">
        <v>7</v>
      </c>
      <c r="D60" s="9">
        <v>1</v>
      </c>
      <c r="E60" s="11"/>
      <c r="F60" s="11">
        <f>SUM(D60*E60)</f>
        <v>0</v>
      </c>
      <c r="H60" s="4"/>
      <c r="I60" s="5"/>
      <c r="J60" s="2"/>
      <c r="K60" s="1"/>
      <c r="L60" s="8"/>
      <c r="M60" s="8"/>
    </row>
    <row r="61" spans="1:13" ht="12.75" customHeight="1">
      <c r="A61" s="20"/>
      <c r="B61" s="12" t="s">
        <v>50</v>
      </c>
      <c r="C61" s="9"/>
      <c r="D61" s="9"/>
      <c r="E61" s="11"/>
      <c r="F61" s="10">
        <f>SUM(F56:F60)</f>
        <v>0</v>
      </c>
      <c r="H61" s="4"/>
      <c r="I61" s="5"/>
      <c r="J61" s="2"/>
      <c r="K61" s="1"/>
      <c r="L61" s="8"/>
      <c r="M61" s="8"/>
    </row>
    <row r="62" spans="1:13" ht="12.75" customHeight="1">
      <c r="A62" s="36"/>
      <c r="B62" s="37"/>
      <c r="C62" s="38"/>
      <c r="D62" s="38"/>
      <c r="E62" s="39"/>
      <c r="F62" s="40"/>
      <c r="H62" s="4"/>
      <c r="I62" s="5"/>
      <c r="J62" s="2"/>
      <c r="K62" s="1"/>
      <c r="L62" s="8"/>
      <c r="M62" s="8"/>
    </row>
    <row r="63" spans="1:13" ht="12.75" customHeight="1">
      <c r="A63" s="32">
        <v>6</v>
      </c>
      <c r="B63" s="23" t="s">
        <v>73</v>
      </c>
      <c r="C63" s="3" t="s">
        <v>1</v>
      </c>
      <c r="D63" s="3" t="s">
        <v>2</v>
      </c>
      <c r="E63" s="3" t="s">
        <v>0</v>
      </c>
      <c r="F63" s="3" t="s">
        <v>3</v>
      </c>
      <c r="H63" s="4"/>
      <c r="I63" s="5"/>
      <c r="J63" s="2"/>
      <c r="K63" s="1"/>
      <c r="L63" s="8"/>
      <c r="M63" s="8"/>
    </row>
    <row r="64" spans="1:13" ht="12.75" customHeight="1">
      <c r="A64" s="56"/>
      <c r="B64" s="30"/>
      <c r="C64" s="2"/>
      <c r="D64" s="2"/>
      <c r="E64" s="7"/>
      <c r="F64" s="8"/>
      <c r="H64" s="4"/>
      <c r="I64" s="5"/>
      <c r="J64" s="2"/>
      <c r="K64" s="1"/>
      <c r="L64" s="8"/>
      <c r="M64" s="8"/>
    </row>
    <row r="65" spans="1:13" ht="12.75" customHeight="1">
      <c r="A65" s="55">
        <v>6.1</v>
      </c>
      <c r="B65" s="16" t="s">
        <v>74</v>
      </c>
      <c r="C65" s="9" t="s">
        <v>6</v>
      </c>
      <c r="D65" s="9">
        <v>1</v>
      </c>
      <c r="E65" s="11"/>
      <c r="F65" s="11">
        <f>SUM(D65*E65)</f>
        <v>0</v>
      </c>
      <c r="H65" s="4"/>
      <c r="I65" s="5"/>
      <c r="J65" s="2"/>
      <c r="K65" s="1"/>
      <c r="L65" s="8"/>
      <c r="M65" s="8"/>
    </row>
    <row r="66" spans="1:13" ht="12.75" customHeight="1">
      <c r="A66" s="55">
        <v>6.2</v>
      </c>
      <c r="B66" s="16" t="s">
        <v>75</v>
      </c>
      <c r="C66" s="9" t="s">
        <v>7</v>
      </c>
      <c r="D66" s="9">
        <v>1</v>
      </c>
      <c r="E66" s="11"/>
      <c r="F66" s="11">
        <f>SUM(D66*E66)</f>
        <v>0</v>
      </c>
      <c r="H66" s="4"/>
      <c r="I66" s="5"/>
      <c r="J66" s="2"/>
      <c r="K66" s="1"/>
      <c r="L66" s="8"/>
      <c r="M66" s="8"/>
    </row>
    <row r="67" spans="1:13" ht="12.75" customHeight="1">
      <c r="A67" s="26"/>
      <c r="B67" s="12" t="s">
        <v>50</v>
      </c>
      <c r="C67" s="9"/>
      <c r="D67" s="9"/>
      <c r="E67" s="11"/>
      <c r="F67" s="10">
        <f>SUM(F65:F66)</f>
        <v>0</v>
      </c>
      <c r="H67" s="4"/>
      <c r="I67" s="5"/>
      <c r="J67" s="2"/>
      <c r="K67" s="1"/>
      <c r="L67" s="8"/>
      <c r="M67" s="8"/>
    </row>
    <row r="68" spans="1:13" ht="12.75" customHeight="1">
      <c r="A68" s="56"/>
      <c r="B68" s="30"/>
      <c r="C68" s="2"/>
      <c r="D68" s="2"/>
      <c r="E68" s="7"/>
      <c r="F68" s="8"/>
      <c r="H68" s="4"/>
      <c r="I68" s="5"/>
      <c r="J68" s="2"/>
      <c r="K68" s="1"/>
      <c r="L68" s="8"/>
      <c r="M68" s="8"/>
    </row>
    <row r="69" spans="1:13" ht="12.75" customHeight="1">
      <c r="A69" s="32">
        <v>7</v>
      </c>
      <c r="B69" s="23" t="s">
        <v>65</v>
      </c>
      <c r="C69" s="3" t="s">
        <v>1</v>
      </c>
      <c r="D69" s="3" t="s">
        <v>2</v>
      </c>
      <c r="E69" s="3" t="s">
        <v>0</v>
      </c>
      <c r="F69" s="3" t="s">
        <v>3</v>
      </c>
      <c r="H69" s="4"/>
      <c r="I69" s="5"/>
      <c r="J69" s="2"/>
      <c r="K69" s="1"/>
      <c r="L69" s="8"/>
      <c r="M69" s="8"/>
    </row>
    <row r="70" spans="1:13" ht="12.75" customHeight="1">
      <c r="A70" s="56"/>
      <c r="B70" s="30"/>
      <c r="C70" s="2"/>
      <c r="D70" s="2"/>
      <c r="E70" s="7"/>
      <c r="F70" s="8"/>
      <c r="H70" s="4"/>
      <c r="I70" s="5"/>
      <c r="J70" s="2"/>
      <c r="K70" s="1"/>
      <c r="L70" s="8"/>
      <c r="M70" s="8"/>
    </row>
    <row r="71" spans="1:13" ht="12.75" customHeight="1">
      <c r="A71" s="55">
        <v>7.1</v>
      </c>
      <c r="B71" s="16" t="s">
        <v>66</v>
      </c>
      <c r="C71" s="9" t="s">
        <v>6</v>
      </c>
      <c r="D71" s="9">
        <v>1</v>
      </c>
      <c r="E71" s="11"/>
      <c r="F71" s="11">
        <f>SUM(D71*E71)</f>
        <v>0</v>
      </c>
      <c r="H71" s="4"/>
      <c r="I71" s="5"/>
      <c r="J71" s="2"/>
      <c r="K71" s="1"/>
      <c r="L71" s="8"/>
      <c r="M71" s="8"/>
    </row>
    <row r="72" spans="1:13" ht="12.75" customHeight="1">
      <c r="A72" s="55">
        <v>7.2</v>
      </c>
      <c r="B72" s="16" t="s">
        <v>67</v>
      </c>
      <c r="C72" s="9" t="s">
        <v>7</v>
      </c>
      <c r="D72" s="9">
        <v>2</v>
      </c>
      <c r="E72" s="11"/>
      <c r="F72" s="11">
        <f>SUM(D72*E72)</f>
        <v>0</v>
      </c>
      <c r="H72" s="4"/>
      <c r="I72" s="5"/>
      <c r="J72" s="2"/>
      <c r="K72" s="1"/>
      <c r="L72" s="8"/>
      <c r="M72" s="8"/>
    </row>
    <row r="73" spans="1:13" ht="12.75" customHeight="1">
      <c r="A73" s="26"/>
      <c r="B73" s="12" t="s">
        <v>50</v>
      </c>
      <c r="C73" s="9"/>
      <c r="D73" s="9"/>
      <c r="E73" s="11"/>
      <c r="F73" s="10">
        <f>SUM(F71:F72)</f>
        <v>0</v>
      </c>
      <c r="H73" s="4"/>
      <c r="I73" s="5"/>
      <c r="J73" s="2"/>
      <c r="K73" s="1"/>
      <c r="L73" s="8"/>
      <c r="M73" s="8"/>
    </row>
    <row r="74" spans="1:13" ht="12.75" customHeight="1">
      <c r="A74" s="56"/>
      <c r="B74" s="30"/>
      <c r="C74" s="2"/>
      <c r="D74" s="2"/>
      <c r="E74" s="7"/>
      <c r="F74" s="8"/>
      <c r="H74" s="4"/>
      <c r="I74" s="5"/>
      <c r="J74" s="2"/>
      <c r="K74" s="1"/>
      <c r="L74" s="8"/>
      <c r="M74" s="8"/>
    </row>
    <row r="75" spans="1:13" ht="12.75" customHeight="1">
      <c r="A75" s="26"/>
      <c r="B75" s="21" t="s">
        <v>52</v>
      </c>
      <c r="C75" s="17"/>
      <c r="D75" s="17"/>
      <c r="E75" s="33"/>
      <c r="F75" s="10">
        <f>SUM(F67+F61+F52+F43+F38+F33)</f>
        <v>0</v>
      </c>
      <c r="H75" s="4"/>
      <c r="I75" s="5"/>
      <c r="J75" s="2"/>
      <c r="K75" s="1"/>
      <c r="L75" s="8"/>
      <c r="M75" s="8"/>
    </row>
    <row r="76" spans="1:13" ht="12.75" customHeight="1">
      <c r="A76" s="20"/>
      <c r="B76" s="24"/>
      <c r="C76" s="17"/>
      <c r="D76" s="17"/>
      <c r="E76" s="33"/>
      <c r="F76" s="19"/>
      <c r="H76" s="4"/>
      <c r="I76" s="5"/>
      <c r="J76" s="2"/>
      <c r="K76" s="1"/>
      <c r="L76" s="8"/>
      <c r="M76" s="8"/>
    </row>
    <row r="77" spans="1:13" ht="12.75" customHeight="1">
      <c r="A77" s="67" t="s">
        <v>61</v>
      </c>
      <c r="B77" s="68"/>
      <c r="C77" s="68"/>
      <c r="D77" s="68"/>
      <c r="E77" s="68"/>
      <c r="F77" s="69"/>
      <c r="H77" s="4"/>
      <c r="I77" s="5"/>
      <c r="J77" s="2"/>
      <c r="K77" s="1"/>
      <c r="L77" s="8"/>
      <c r="M77" s="8"/>
    </row>
    <row r="78" spans="1:13" ht="12.75" customHeight="1">
      <c r="A78" s="20"/>
      <c r="B78" s="22"/>
      <c r="C78" s="17"/>
      <c r="D78" s="17"/>
      <c r="E78" s="33"/>
      <c r="F78" s="34"/>
      <c r="H78" s="4"/>
      <c r="I78" s="5"/>
      <c r="J78" s="2"/>
      <c r="K78" s="1"/>
      <c r="L78" s="8"/>
      <c r="M78" s="8"/>
    </row>
    <row r="79" spans="1:13" ht="12.75" customHeight="1">
      <c r="A79" s="9" t="s">
        <v>25</v>
      </c>
      <c r="B79" s="16" t="s">
        <v>26</v>
      </c>
      <c r="C79" s="9" t="s">
        <v>5</v>
      </c>
      <c r="D79" s="9">
        <v>11</v>
      </c>
      <c r="E79" s="11"/>
      <c r="F79" s="11">
        <f aca="true" t="shared" si="0" ref="F79:F85">SUM(D79*E79)</f>
        <v>0</v>
      </c>
      <c r="H79" s="4"/>
      <c r="I79" s="5"/>
      <c r="J79" s="2"/>
      <c r="K79" s="1"/>
      <c r="L79" s="8"/>
      <c r="M79" s="8"/>
    </row>
    <row r="80" spans="1:13" ht="12.75" customHeight="1">
      <c r="A80" s="9" t="s">
        <v>27</v>
      </c>
      <c r="B80" s="16" t="s">
        <v>69</v>
      </c>
      <c r="C80" s="9" t="s">
        <v>5</v>
      </c>
      <c r="D80" s="9">
        <v>21</v>
      </c>
      <c r="E80" s="11"/>
      <c r="F80" s="11">
        <f t="shared" si="0"/>
        <v>0</v>
      </c>
      <c r="H80" s="4"/>
      <c r="I80" s="5"/>
      <c r="J80" s="2"/>
      <c r="K80" s="1"/>
      <c r="L80" s="8"/>
      <c r="M80" s="8"/>
    </row>
    <row r="81" spans="1:13" ht="12.75" customHeight="1">
      <c r="A81" s="9" t="s">
        <v>28</v>
      </c>
      <c r="B81" s="16" t="s">
        <v>29</v>
      </c>
      <c r="C81" s="9" t="s">
        <v>7</v>
      </c>
      <c r="D81" s="9">
        <v>48</v>
      </c>
      <c r="E81" s="11"/>
      <c r="F81" s="11">
        <f t="shared" si="0"/>
        <v>0</v>
      </c>
      <c r="H81" s="4"/>
      <c r="I81" s="5"/>
      <c r="J81" s="2"/>
      <c r="K81" s="1"/>
      <c r="L81" s="8"/>
      <c r="M81" s="8"/>
    </row>
    <row r="82" spans="1:13" ht="12.75" customHeight="1">
      <c r="A82" s="9" t="s">
        <v>30</v>
      </c>
      <c r="B82" s="16" t="s">
        <v>31</v>
      </c>
      <c r="C82" s="9" t="s">
        <v>7</v>
      </c>
      <c r="D82" s="9">
        <v>1</v>
      </c>
      <c r="E82" s="11"/>
      <c r="F82" s="11">
        <f t="shared" si="0"/>
        <v>0</v>
      </c>
      <c r="H82" s="4"/>
      <c r="I82" s="5"/>
      <c r="J82" s="2"/>
      <c r="K82" s="1"/>
      <c r="L82" s="8"/>
      <c r="M82" s="8"/>
    </row>
    <row r="83" spans="1:13" ht="12.75" customHeight="1">
      <c r="A83" s="9" t="s">
        <v>32</v>
      </c>
      <c r="B83" s="16" t="s">
        <v>34</v>
      </c>
      <c r="C83" s="9" t="s">
        <v>7</v>
      </c>
      <c r="D83" s="9">
        <v>100</v>
      </c>
      <c r="E83" s="11"/>
      <c r="F83" s="11">
        <f t="shared" si="0"/>
        <v>0</v>
      </c>
      <c r="H83" s="4"/>
      <c r="I83" s="5"/>
      <c r="J83" s="2"/>
      <c r="K83" s="1"/>
      <c r="L83" s="8"/>
      <c r="M83" s="8"/>
    </row>
    <row r="84" spans="1:13" ht="12.75" customHeight="1">
      <c r="A84" s="9" t="s">
        <v>33</v>
      </c>
      <c r="B84" s="16" t="s">
        <v>70</v>
      </c>
      <c r="C84" s="9" t="s">
        <v>7</v>
      </c>
      <c r="D84" s="9">
        <v>53</v>
      </c>
      <c r="E84" s="11"/>
      <c r="F84" s="11">
        <f t="shared" si="0"/>
        <v>0</v>
      </c>
      <c r="H84" s="4"/>
      <c r="I84" s="5"/>
      <c r="J84" s="2"/>
      <c r="K84" s="1"/>
      <c r="L84" s="8"/>
      <c r="M84" s="8"/>
    </row>
    <row r="85" spans="1:13" ht="12.75" customHeight="1">
      <c r="A85" s="9" t="s">
        <v>35</v>
      </c>
      <c r="B85" s="16" t="s">
        <v>71</v>
      </c>
      <c r="C85" s="9" t="s">
        <v>7</v>
      </c>
      <c r="D85" s="9">
        <v>105</v>
      </c>
      <c r="E85" s="11"/>
      <c r="F85" s="11">
        <f t="shared" si="0"/>
        <v>0</v>
      </c>
      <c r="H85" s="4"/>
      <c r="I85" s="5"/>
      <c r="J85" s="2"/>
      <c r="K85" s="1"/>
      <c r="L85" s="8"/>
      <c r="M85" s="8"/>
    </row>
    <row r="86" spans="1:13" ht="12.75" customHeight="1">
      <c r="A86" s="9" t="s">
        <v>36</v>
      </c>
      <c r="B86" s="16" t="s">
        <v>72</v>
      </c>
      <c r="C86" s="9" t="s">
        <v>7</v>
      </c>
      <c r="D86" s="9">
        <v>2</v>
      </c>
      <c r="E86" s="11"/>
      <c r="F86" s="11">
        <f>SUM(D86*E86)</f>
        <v>0</v>
      </c>
      <c r="H86" s="4"/>
      <c r="I86" s="5"/>
      <c r="J86" s="2"/>
      <c r="K86" s="1"/>
      <c r="L86" s="8"/>
      <c r="M86" s="8"/>
    </row>
    <row r="87" spans="1:13" ht="12.75" customHeight="1">
      <c r="A87" s="9" t="s">
        <v>37</v>
      </c>
      <c r="B87" s="16" t="s">
        <v>38</v>
      </c>
      <c r="C87" s="9" t="s">
        <v>7</v>
      </c>
      <c r="D87" s="9">
        <v>1</v>
      </c>
      <c r="E87" s="11"/>
      <c r="F87" s="11">
        <f>SUM(D87*E87)</f>
        <v>0</v>
      </c>
      <c r="H87" s="4"/>
      <c r="I87" s="5"/>
      <c r="J87" s="2"/>
      <c r="K87" s="1"/>
      <c r="L87" s="8"/>
      <c r="M87" s="8"/>
    </row>
    <row r="88" spans="1:13" ht="12.75" customHeight="1">
      <c r="A88" s="9" t="s">
        <v>39</v>
      </c>
      <c r="B88" s="16" t="s">
        <v>40</v>
      </c>
      <c r="C88" s="9" t="s">
        <v>7</v>
      </c>
      <c r="D88" s="9">
        <v>1</v>
      </c>
      <c r="E88" s="11"/>
      <c r="F88" s="11">
        <f>SUM(D88*E88)</f>
        <v>0</v>
      </c>
      <c r="H88" s="4"/>
      <c r="I88" s="5"/>
      <c r="J88" s="2"/>
      <c r="K88" s="1"/>
      <c r="L88" s="8"/>
      <c r="M88" s="8"/>
    </row>
    <row r="89" spans="1:13" ht="12.75" customHeight="1">
      <c r="A89" s="9" t="s">
        <v>41</v>
      </c>
      <c r="B89" s="16" t="s">
        <v>42</v>
      </c>
      <c r="C89" s="9" t="s">
        <v>7</v>
      </c>
      <c r="D89" s="9">
        <v>4</v>
      </c>
      <c r="E89" s="11"/>
      <c r="F89" s="11">
        <f>SUM(D89*E89)</f>
        <v>0</v>
      </c>
      <c r="H89" s="4"/>
      <c r="I89" s="5"/>
      <c r="J89" s="2"/>
      <c r="K89" s="1"/>
      <c r="L89" s="8"/>
      <c r="M89" s="8"/>
    </row>
    <row r="90" spans="1:13" ht="12.75" customHeight="1">
      <c r="A90" s="9" t="s">
        <v>43</v>
      </c>
      <c r="B90" s="16" t="s">
        <v>44</v>
      </c>
      <c r="C90" s="9" t="s">
        <v>7</v>
      </c>
      <c r="D90" s="9">
        <v>4</v>
      </c>
      <c r="E90" s="11"/>
      <c r="F90" s="11">
        <f>SUM(D90*E90)</f>
        <v>0</v>
      </c>
      <c r="H90" s="4"/>
      <c r="I90" s="5"/>
      <c r="J90" s="2"/>
      <c r="K90" s="1"/>
      <c r="L90" s="8"/>
      <c r="M90" s="8"/>
    </row>
    <row r="91" spans="1:13" ht="12.75" customHeight="1">
      <c r="A91" s="20"/>
      <c r="B91" s="16"/>
      <c r="C91" s="9"/>
      <c r="D91" s="9"/>
      <c r="E91" s="11"/>
      <c r="F91" s="11"/>
      <c r="H91" s="4"/>
      <c r="I91" s="5"/>
      <c r="J91" s="2"/>
      <c r="K91" s="1"/>
      <c r="L91" s="8"/>
      <c r="M91" s="8"/>
    </row>
    <row r="92" spans="1:13" ht="12.75" customHeight="1">
      <c r="A92" s="20"/>
      <c r="B92" s="26" t="s">
        <v>54</v>
      </c>
      <c r="C92" s="17"/>
      <c r="D92" s="17"/>
      <c r="E92" s="33"/>
      <c r="F92" s="10">
        <f>SUM(F79:F90)</f>
        <v>0</v>
      </c>
      <c r="H92" s="4"/>
      <c r="I92" s="5"/>
      <c r="J92" s="2"/>
      <c r="K92" s="1"/>
      <c r="L92" s="8"/>
      <c r="M92" s="8"/>
    </row>
    <row r="93" spans="1:13" ht="12.75" customHeight="1">
      <c r="A93" s="20"/>
      <c r="B93" s="24"/>
      <c r="C93" s="17"/>
      <c r="D93" s="17"/>
      <c r="E93" s="33"/>
      <c r="F93" s="19"/>
      <c r="H93" s="4"/>
      <c r="I93" s="5"/>
      <c r="J93" s="2"/>
      <c r="K93" s="1"/>
      <c r="L93" s="8"/>
      <c r="M93" s="8"/>
    </row>
    <row r="94" spans="1:13" ht="12.75" customHeight="1" thickBot="1">
      <c r="A94" s="36"/>
      <c r="B94" s="37"/>
      <c r="C94" s="38"/>
      <c r="D94" s="38"/>
      <c r="E94" s="39"/>
      <c r="F94" s="40"/>
      <c r="H94" s="4"/>
      <c r="I94" s="5"/>
      <c r="J94" s="2"/>
      <c r="K94" s="1"/>
      <c r="L94" s="8"/>
      <c r="M94" s="8"/>
    </row>
    <row r="95" spans="1:13" ht="12.75" customHeight="1">
      <c r="A95" s="72" t="s">
        <v>45</v>
      </c>
      <c r="B95" s="73"/>
      <c r="C95" s="41"/>
      <c r="D95" s="41"/>
      <c r="E95" s="42"/>
      <c r="F95" s="43"/>
      <c r="H95" s="4"/>
      <c r="I95" s="5"/>
      <c r="J95" s="2"/>
      <c r="K95" s="1"/>
      <c r="L95" s="8"/>
      <c r="M95" s="8"/>
    </row>
    <row r="96" spans="1:13" ht="12.75" customHeight="1">
      <c r="A96" s="44"/>
      <c r="B96" s="24"/>
      <c r="C96" s="17"/>
      <c r="D96" s="17"/>
      <c r="E96" s="33"/>
      <c r="F96" s="51"/>
      <c r="H96" s="4"/>
      <c r="I96" s="5"/>
      <c r="J96" s="2"/>
      <c r="K96" s="1"/>
      <c r="L96" s="8"/>
      <c r="M96" s="8"/>
    </row>
    <row r="97" spans="1:13" ht="12.75" customHeight="1">
      <c r="A97" s="46" t="s">
        <v>57</v>
      </c>
      <c r="B97" s="35"/>
      <c r="C97" s="35"/>
      <c r="D97" s="35"/>
      <c r="E97" s="35"/>
      <c r="F97" s="53">
        <f>SUM(F9)</f>
        <v>0</v>
      </c>
      <c r="H97" s="4"/>
      <c r="I97" s="5"/>
      <c r="J97" s="2"/>
      <c r="K97" s="1"/>
      <c r="L97" s="8"/>
      <c r="M97" s="8"/>
    </row>
    <row r="98" spans="1:13" ht="12.75" customHeight="1">
      <c r="A98" s="46" t="s">
        <v>56</v>
      </c>
      <c r="B98" s="35"/>
      <c r="C98" s="35"/>
      <c r="D98" s="35"/>
      <c r="E98" s="35"/>
      <c r="F98" s="53">
        <f>SUM(F26)</f>
        <v>0</v>
      </c>
      <c r="H98" s="4"/>
      <c r="I98" s="5"/>
      <c r="J98" s="2"/>
      <c r="K98" s="1"/>
      <c r="L98" s="8"/>
      <c r="M98" s="8"/>
    </row>
    <row r="99" spans="1:13" ht="12.75" customHeight="1">
      <c r="A99" s="46" t="s">
        <v>60</v>
      </c>
      <c r="B99" s="35"/>
      <c r="C99" s="35"/>
      <c r="D99" s="35"/>
      <c r="E99" s="35"/>
      <c r="F99" s="53">
        <f>SUM(F75)</f>
        <v>0</v>
      </c>
      <c r="H99" s="4"/>
      <c r="I99" s="5"/>
      <c r="J99" s="2"/>
      <c r="K99" s="1"/>
      <c r="L99" s="8"/>
      <c r="M99" s="8"/>
    </row>
    <row r="100" spans="1:13" ht="12.75" customHeight="1">
      <c r="A100" s="46" t="s">
        <v>53</v>
      </c>
      <c r="B100" s="35" t="s">
        <v>62</v>
      </c>
      <c r="C100" s="35"/>
      <c r="D100" s="35"/>
      <c r="E100" s="35"/>
      <c r="F100" s="53">
        <f>SUM(F92)</f>
        <v>0</v>
      </c>
      <c r="H100" s="4"/>
      <c r="I100" s="5"/>
      <c r="J100" s="2"/>
      <c r="K100" s="1"/>
      <c r="L100" s="8"/>
      <c r="M100" s="8"/>
    </row>
    <row r="101" spans="1:13" ht="12.75" customHeight="1">
      <c r="A101" s="46"/>
      <c r="B101" s="35"/>
      <c r="C101" s="35"/>
      <c r="D101" s="35"/>
      <c r="E101" s="35"/>
      <c r="F101" s="52"/>
      <c r="H101" s="4"/>
      <c r="I101" s="5"/>
      <c r="J101" s="2"/>
      <c r="K101" s="1"/>
      <c r="L101" s="8"/>
      <c r="M101" s="8"/>
    </row>
    <row r="102" spans="1:13" ht="12.75" customHeight="1">
      <c r="A102" s="63" t="s">
        <v>46</v>
      </c>
      <c r="B102" s="64"/>
      <c r="C102" s="17"/>
      <c r="D102" s="17"/>
      <c r="E102" s="33"/>
      <c r="F102" s="45">
        <f>SUM(F97:F100)</f>
        <v>0</v>
      </c>
      <c r="H102" s="4"/>
      <c r="I102" s="5"/>
      <c r="J102" s="2"/>
      <c r="K102" s="1"/>
      <c r="L102" s="8"/>
      <c r="M102" s="8"/>
    </row>
    <row r="103" spans="1:13" ht="12.75" customHeight="1">
      <c r="A103" s="63" t="s">
        <v>47</v>
      </c>
      <c r="B103" s="64"/>
      <c r="C103" s="17"/>
      <c r="D103" s="17"/>
      <c r="E103" s="33"/>
      <c r="F103" s="47">
        <f>SUM(F102*20)/100</f>
        <v>0</v>
      </c>
      <c r="H103" s="4"/>
      <c r="I103" s="5"/>
      <c r="J103" s="2"/>
      <c r="K103" s="1"/>
      <c r="L103" s="8"/>
      <c r="M103" s="8"/>
    </row>
    <row r="104" spans="1:13" ht="12.75" customHeight="1" thickBot="1">
      <c r="A104" s="61" t="s">
        <v>48</v>
      </c>
      <c r="B104" s="62"/>
      <c r="C104" s="48"/>
      <c r="D104" s="48"/>
      <c r="E104" s="49"/>
      <c r="F104" s="50">
        <f>SUM(F102:F103)</f>
        <v>0</v>
      </c>
      <c r="H104" s="4"/>
      <c r="I104" s="5"/>
      <c r="J104" s="2"/>
      <c r="K104" s="1"/>
      <c r="L104" s="8"/>
      <c r="M104" s="8"/>
    </row>
    <row r="105" spans="1:6" ht="12">
      <c r="A105" s="4"/>
      <c r="B105" s="30"/>
      <c r="C105" s="2"/>
      <c r="D105" s="2"/>
      <c r="E105" s="7"/>
      <c r="F105" s="8"/>
    </row>
    <row r="107" ht="12">
      <c r="F107" s="25"/>
    </row>
  </sheetData>
  <sheetProtection/>
  <mergeCells count="17">
    <mergeCell ref="A11:F11"/>
    <mergeCell ref="A102:B102"/>
    <mergeCell ref="A4:F4"/>
    <mergeCell ref="A2:F2"/>
    <mergeCell ref="A28:F28"/>
    <mergeCell ref="A77:F77"/>
    <mergeCell ref="A95:B95"/>
    <mergeCell ref="C15:C17"/>
    <mergeCell ref="D15:D17"/>
    <mergeCell ref="E15:E17"/>
    <mergeCell ref="C22:C23"/>
    <mergeCell ref="A104:B104"/>
    <mergeCell ref="A103:B103"/>
    <mergeCell ref="F15:F17"/>
    <mergeCell ref="F22:F23"/>
    <mergeCell ref="E22:E23"/>
    <mergeCell ref="D22:D23"/>
  </mergeCells>
  <printOptions horizontalCentered="1"/>
  <pageMargins left="0.7874015748031497" right="0.3937007874015748" top="0.7874015748031497" bottom="0.7874015748031497" header="0.5118110236220472" footer="0.5118110236220472"/>
  <pageSetup horizontalDpi="144" verticalDpi="144" orientation="portrait" paperSize="9" scale="70" r:id="rId1"/>
  <headerFooter alignWithMargins="0">
    <oddFooter>&amp;L&amp;8
</oddFooter>
  </headerFooter>
  <rowBreaks count="1" manualBreakCount="1"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Céline VENTOULOU</cp:lastModifiedBy>
  <cp:lastPrinted>2016-04-06T06:58:37Z</cp:lastPrinted>
  <dcterms:created xsi:type="dcterms:W3CDTF">2008-12-29T13:08:24Z</dcterms:created>
  <dcterms:modified xsi:type="dcterms:W3CDTF">2016-04-20T07:19:28Z</dcterms:modified>
  <cp:category/>
  <cp:version/>
  <cp:contentType/>
  <cp:contentStatus/>
</cp:coreProperties>
</file>